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uchta\Documents\"/>
    </mc:Choice>
  </mc:AlternateContent>
  <xr:revisionPtr revIDLastSave="0" documentId="8_{7B82134B-B4E5-4B44-AF2C-B15AFA073F15}" xr6:coauthVersionLast="36" xr6:coauthVersionMax="36" xr10:uidLastSave="{00000000-0000-0000-0000-000000000000}"/>
  <bookViews>
    <workbookView xWindow="0" yWindow="0" windowWidth="20490" windowHeight="7545" xr2:uid="{F2BC7F8C-682A-4D31-8514-FEAA4018C6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/>
  <c r="F7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3" i="1"/>
</calcChain>
</file>

<file path=xl/sharedStrings.xml><?xml version="1.0" encoding="utf-8"?>
<sst xmlns="http://schemas.openxmlformats.org/spreadsheetml/2006/main" count="21" uniqueCount="21">
  <si>
    <t>Problem 12 Section 8.3</t>
  </si>
  <si>
    <t>DATA_1 (before clinic)</t>
  </si>
  <si>
    <t>DATA_2 (after clinic)</t>
  </si>
  <si>
    <t>H_0:</t>
  </si>
  <si>
    <t xml:space="preserve">mu_d </t>
  </si>
  <si>
    <t>H_a:</t>
  </si>
  <si>
    <t>mu_d</t>
  </si>
  <si>
    <t xml:space="preserve"> --&gt; claim</t>
  </si>
  <si>
    <t>&gt;</t>
  </si>
  <si>
    <t>&lt;=</t>
  </si>
  <si>
    <t xml:space="preserve"> --&gt; right-tail</t>
  </si>
  <si>
    <t>d.f.=13</t>
  </si>
  <si>
    <t>DIFFERENCES</t>
  </si>
  <si>
    <t>dbar=</t>
  </si>
  <si>
    <t>s_d=</t>
  </si>
  <si>
    <t>test stat:</t>
  </si>
  <si>
    <t>t=</t>
  </si>
  <si>
    <t>This test stat is not in the rejection rejection.</t>
  </si>
  <si>
    <t>We fail to reject H_0, meaning there is not</t>
  </si>
  <si>
    <t>sufficient evidence to support the claim that</t>
  </si>
  <si>
    <t>the clinic improve the batting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</si>
</sst>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FF8BE-86F7-4D68-8B3D-A6F6C5DD1A0D}">
  <dimension ref="A1:I16"/>
  <sheetViews>
    <sheetView tabSelected="1" zoomScale="130" zoomScaleNormal="130" workbookViewId="0">
      <selection activeCell="K5" sqref="K5"/>
    </sheetView>
  </sheetViews>
  <sheetFormatPr defaultRowHeight="15" x14ac:dyDescent="0.25"/>
  <cols>
    <col min="1" max="1" width="16" customWidth="1"/>
    <col min="5" max="5" width="6.42578125" bestFit="1" customWidth="1"/>
    <col min="6" max="6" width="12.42578125" bestFit="1" customWidth="1"/>
    <col min="7" max="7" width="2" bestFit="1" customWidth="1"/>
  </cols>
  <sheetData>
    <row r="1" spans="1:9" x14ac:dyDescent="0.25">
      <c r="A1" s="1" t="s">
        <v>0</v>
      </c>
    </row>
    <row r="2" spans="1:9" x14ac:dyDescent="0.25">
      <c r="A2" t="s">
        <v>1</v>
      </c>
      <c r="B2" t="s">
        <v>2</v>
      </c>
      <c r="C2" t="s">
        <v>12</v>
      </c>
      <c r="E2" s="2" t="s">
        <v>11</v>
      </c>
    </row>
    <row r="3" spans="1:9" x14ac:dyDescent="0.25">
      <c r="A3">
        <v>0.28999999999999998</v>
      </c>
      <c r="B3">
        <v>0.29499999999999998</v>
      </c>
      <c r="C3">
        <f>B3-A3</f>
        <v>5.0000000000000044E-3</v>
      </c>
    </row>
    <row r="4" spans="1:9" x14ac:dyDescent="0.25">
      <c r="A4">
        <v>0.27500000000000002</v>
      </c>
      <c r="B4">
        <v>0.32</v>
      </c>
      <c r="C4">
        <f t="shared" ref="C4:C16" si="0">B4-A4</f>
        <v>4.4999999999999984E-2</v>
      </c>
      <c r="E4" t="s">
        <v>3</v>
      </c>
      <c r="F4" t="s">
        <v>4</v>
      </c>
      <c r="G4" t="s">
        <v>9</v>
      </c>
      <c r="H4">
        <v>0</v>
      </c>
    </row>
    <row r="5" spans="1:9" x14ac:dyDescent="0.25">
      <c r="A5">
        <v>0.27800000000000002</v>
      </c>
      <c r="B5">
        <v>0.28000000000000003</v>
      </c>
      <c r="C5">
        <f t="shared" si="0"/>
        <v>2.0000000000000018E-3</v>
      </c>
      <c r="D5" t="s">
        <v>7</v>
      </c>
      <c r="E5" t="s">
        <v>5</v>
      </c>
      <c r="F5" t="s">
        <v>6</v>
      </c>
      <c r="G5" t="s">
        <v>8</v>
      </c>
      <c r="H5">
        <v>0</v>
      </c>
      <c r="I5" t="s">
        <v>10</v>
      </c>
    </row>
    <row r="6" spans="1:9" x14ac:dyDescent="0.25">
      <c r="A6">
        <v>0.31</v>
      </c>
      <c r="B6">
        <v>0.3</v>
      </c>
      <c r="C6">
        <f t="shared" si="0"/>
        <v>-1.0000000000000009E-2</v>
      </c>
    </row>
    <row r="7" spans="1:9" x14ac:dyDescent="0.25">
      <c r="A7">
        <v>0.30199999999999999</v>
      </c>
      <c r="B7">
        <v>0.29799999999999999</v>
      </c>
      <c r="C7">
        <f t="shared" si="0"/>
        <v>-4.0000000000000036E-3</v>
      </c>
      <c r="E7" s="2" t="s">
        <v>13</v>
      </c>
      <c r="F7">
        <f>AVERAGE(C3:C16)</f>
        <v>1.7142857142857118E-3</v>
      </c>
    </row>
    <row r="8" spans="1:9" x14ac:dyDescent="0.25">
      <c r="A8">
        <v>0.32500000000000001</v>
      </c>
      <c r="B8">
        <v>0.33</v>
      </c>
      <c r="C8">
        <f t="shared" si="0"/>
        <v>5.0000000000000044E-3</v>
      </c>
      <c r="E8" s="2" t="s">
        <v>14</v>
      </c>
      <c r="F8">
        <f>_xlfn.STDEV.S(C3:C16)</f>
        <v>1.4886382891904788E-2</v>
      </c>
    </row>
    <row r="9" spans="1:9" x14ac:dyDescent="0.25">
      <c r="A9">
        <v>0.25600000000000001</v>
      </c>
      <c r="B9">
        <v>0.26</v>
      </c>
      <c r="C9">
        <f t="shared" si="0"/>
        <v>4.0000000000000036E-3</v>
      </c>
    </row>
    <row r="10" spans="1:9" x14ac:dyDescent="0.25">
      <c r="A10">
        <v>0.35</v>
      </c>
      <c r="B10">
        <v>0.34499999999999997</v>
      </c>
      <c r="C10">
        <f t="shared" si="0"/>
        <v>-5.0000000000000044E-3</v>
      </c>
      <c r="D10" t="s">
        <v>15</v>
      </c>
      <c r="E10" s="2" t="s">
        <v>16</v>
      </c>
      <c r="F10">
        <f>F7/(F8/SQRT(14))</f>
        <v>0.43088168915675645</v>
      </c>
    </row>
    <row r="11" spans="1:9" x14ac:dyDescent="0.25">
      <c r="A11">
        <v>0.38</v>
      </c>
      <c r="B11">
        <v>0.38</v>
      </c>
      <c r="C11">
        <f t="shared" si="0"/>
        <v>0</v>
      </c>
    </row>
    <row r="12" spans="1:9" x14ac:dyDescent="0.25">
      <c r="A12">
        <v>0.316</v>
      </c>
      <c r="B12">
        <v>0.315</v>
      </c>
      <c r="C12">
        <f t="shared" si="0"/>
        <v>-1.0000000000000009E-3</v>
      </c>
      <c r="E12" s="2" t="s">
        <v>17</v>
      </c>
    </row>
    <row r="13" spans="1:9" x14ac:dyDescent="0.25">
      <c r="A13">
        <v>0.27</v>
      </c>
      <c r="B13">
        <v>0.28000000000000003</v>
      </c>
      <c r="C13">
        <f t="shared" si="0"/>
        <v>1.0000000000000009E-2</v>
      </c>
    </row>
    <row r="14" spans="1:9" x14ac:dyDescent="0.25">
      <c r="A14">
        <v>0.3</v>
      </c>
      <c r="B14">
        <v>0.28199999999999997</v>
      </c>
      <c r="C14">
        <f t="shared" si="0"/>
        <v>-1.8000000000000016E-2</v>
      </c>
      <c r="E14" s="2" t="s">
        <v>18</v>
      </c>
    </row>
    <row r="15" spans="1:9" x14ac:dyDescent="0.25">
      <c r="A15">
        <v>0.33</v>
      </c>
      <c r="B15">
        <v>0.33600000000000002</v>
      </c>
      <c r="C15">
        <f t="shared" si="0"/>
        <v>6.0000000000000053E-3</v>
      </c>
      <c r="E15" s="2" t="s">
        <v>19</v>
      </c>
    </row>
    <row r="16" spans="1:9" x14ac:dyDescent="0.25">
      <c r="A16">
        <v>0.34</v>
      </c>
      <c r="B16">
        <v>0.32500000000000001</v>
      </c>
      <c r="C16">
        <f t="shared" si="0"/>
        <v>-1.5000000000000013E-2</v>
      </c>
      <c r="E16" s="2" t="s">
        <v>20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2019-11-06T14:24:08Z</dcterms:created>
  <dcterms:modified xsi:type="dcterms:W3CDTF">2019-11-06T14:38:21Z</dcterms:modified>
</cp:coreProperties>
</file>